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B13"/>
  <workbookPr/>
  <bookViews>
    <workbookView xWindow="120" yWindow="195" windowWidth="18795" windowHeight="11640"/>
  </bookViews>
  <sheets>
    <sheet name="Secc. 1" sheetId="2" r:id="rId1"/>
    <sheet name="Secc. 2" sheetId="3" r:id="rId2"/>
  </sheets>
  <calcPr calcId="145621"/>
</workbook>
</file>

<file path=xl/calcChain.xml><?xml version="1.0" encoding="utf-8"?>
<calcChain xmlns="http://schemas.openxmlformats.org/spreadsheetml/2006/main">
  <c r="X20" i="3" l="1"/>
  <c r="N20" i="3"/>
  <c r="X19" i="3"/>
  <c r="N19" i="3"/>
  <c r="X18" i="3"/>
  <c r="N18" i="3"/>
  <c r="X17" i="3"/>
  <c r="N17" i="3"/>
  <c r="X16" i="3"/>
  <c r="N16" i="3"/>
  <c r="X15" i="3"/>
  <c r="N15" i="3"/>
  <c r="X14" i="3"/>
  <c r="N14" i="3"/>
  <c r="X13" i="3"/>
  <c r="N13" i="3"/>
  <c r="X12" i="3"/>
  <c r="N12" i="3"/>
  <c r="X11" i="3"/>
  <c r="N11" i="3"/>
  <c r="X10" i="3"/>
  <c r="N10" i="3"/>
  <c r="X9" i="3"/>
  <c r="N9" i="3"/>
  <c r="X8" i="3"/>
  <c r="N8" i="3"/>
  <c r="N8" i="2"/>
  <c r="X8" i="2"/>
  <c r="N9" i="2"/>
  <c r="X9" i="2"/>
  <c r="N10" i="2"/>
  <c r="X10" i="2"/>
  <c r="N11" i="2"/>
  <c r="X11" i="2"/>
  <c r="N12" i="2"/>
  <c r="X12" i="2"/>
  <c r="N13" i="2"/>
  <c r="X13" i="2"/>
  <c r="N14" i="2"/>
  <c r="X14" i="2"/>
  <c r="N15" i="2"/>
  <c r="X15" i="2"/>
  <c r="N16" i="2"/>
  <c r="X16" i="2"/>
  <c r="N17" i="2"/>
  <c r="X17" i="2"/>
  <c r="N18" i="2"/>
  <c r="X18" i="2"/>
  <c r="N19" i="2"/>
  <c r="X19" i="2"/>
  <c r="N20" i="2"/>
  <c r="X20" i="2"/>
  <c r="D20" i="3" l="1"/>
  <c r="D20" i="2"/>
  <c r="D14" i="3"/>
  <c r="D18" i="2"/>
  <c r="D14" i="2"/>
  <c r="D10" i="2"/>
  <c r="D11" i="2"/>
  <c r="D13" i="2"/>
  <c r="D17" i="2"/>
  <c r="D9" i="3"/>
  <c r="D13" i="3"/>
  <c r="D15" i="3"/>
  <c r="D17" i="3"/>
  <c r="D19" i="3"/>
  <c r="D12" i="3"/>
  <c r="D16" i="3"/>
  <c r="D8" i="3"/>
  <c r="D19" i="2"/>
  <c r="D9" i="2"/>
  <c r="D16" i="2"/>
  <c r="D12" i="2"/>
  <c r="D15" i="2"/>
  <c r="D8" i="2"/>
  <c r="D10" i="3"/>
  <c r="D18" i="3"/>
  <c r="D11" i="3"/>
</calcChain>
</file>

<file path=xl/sharedStrings.xml><?xml version="1.0" encoding="utf-8"?>
<sst xmlns="http://schemas.openxmlformats.org/spreadsheetml/2006/main" count="114" uniqueCount="61">
  <si>
    <t>Nº</t>
  </si>
  <si>
    <t>Carrera</t>
  </si>
  <si>
    <t>N.F.</t>
  </si>
  <si>
    <t>T.C.</t>
  </si>
  <si>
    <t>Alumnos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</si>
  <si>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</si>
  <si>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</si>
  <si>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</si>
  <si>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</si>
  <si>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</si>
  <si>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</si>
  <si>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</si>
  <si>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</si>
  <si>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</si>
  <si>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PTE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</si>
  <si>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</si>
  <si>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</si>
  <si>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</si>
  <si>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</si>
  <si>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</si>
  <si>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</si>
  <si>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</si>
  <si>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</si>
  <si>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</si>
  <si>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PI</t>
  </si>
  <si>
    <t>Semestre: 1º -2012</t>
  </si>
  <si>
    <t>Profesor: Francisco Brito</t>
  </si>
  <si>
    <t>Código : 230027</t>
  </si>
  <si>
    <t>Laboratorio Fisica II</t>
  </si>
  <si>
    <t>Sección: 01</t>
  </si>
  <si>
    <t>Sección: 02</t>
  </si>
  <si>
    <t>Ayudante: Daniela Ojeda</t>
  </si>
  <si>
    <t>Día y Hora: Viernes 15:40 - 17:00</t>
  </si>
  <si>
    <t>Día y Hora: Viernes 14:10 - 15:30</t>
  </si>
  <si>
    <t>ACUÑA CAMPOS JOSE LUIS BERNARDO</t>
  </si>
  <si>
    <t>FLORES VIGUERAS HEBER MITCHEL</t>
  </si>
  <si>
    <t>AGUAYO DÍAZ GABRIELA KATHERINE</t>
  </si>
  <si>
    <t>ELGUETA MORALES JORGE ANDRES</t>
  </si>
  <si>
    <t>CASTRO JARA NADIA VALERIE</t>
  </si>
  <si>
    <t>SANCHEZ PALMA DANIEL ELEAZAR</t>
  </si>
  <si>
    <t>THOMPSON ALVARADO JORGE EDUARDO</t>
  </si>
  <si>
    <t>MONSALVES MELLA LUIS EDUARDO HANS</t>
  </si>
  <si>
    <t>SEPULVEDA ZUÑIGA BETTY JANE</t>
  </si>
  <si>
    <t>CASTRO HERRERA GONZALO ALBERTO</t>
  </si>
  <si>
    <t>HENRIQUEZ GODOY CLAUDIO WILLIAM</t>
  </si>
  <si>
    <t>ARCE DIAZ GARY BRAULIO</t>
  </si>
  <si>
    <t>Ayudante: Fabián Méndez</t>
  </si>
  <si>
    <t>SALAS ORTEGA FERNANDO FABIAN</t>
  </si>
  <si>
    <t>TORRES FERRADA PAOLA ANGELICA</t>
  </si>
  <si>
    <t>NEIRA CARRASCO JUAN ARTURO</t>
  </si>
  <si>
    <t>RIVERA SOTO NATALIA INES</t>
  </si>
  <si>
    <t>TOBAR HASHIGUCHI GUILLERMO HIDEO</t>
  </si>
  <si>
    <t>MORAGA JOFRE SOLANGE STEPHANIE</t>
  </si>
  <si>
    <t>CANDIA YAÑEZ GONZALO ANTONIO</t>
  </si>
  <si>
    <t>VIVANCO NEIRA TAMARA ALEJANDRA</t>
  </si>
  <si>
    <t>CONTRERAS FERNANDEZ LEONARDO FELIPE</t>
  </si>
  <si>
    <t>VILLAGRAN VALENZUELA JIMENA CONSTANZA</t>
  </si>
  <si>
    <t>MORALES BARRA JACOB EDGARDO</t>
  </si>
  <si>
    <t>GONZALEZ CARDENAS YOHAM STUAR</t>
  </si>
  <si>
    <t>OPAZO BARRA CAMILA BELEN</t>
  </si>
  <si>
    <t>INFORM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</si>
</sst>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sz val="11"/>
      <name val="Arial"/>
    </font>
    <font>
      <sz val="10"/>
      <name val="Arial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0" fontId="0" fillId="0" borderId="9" xfId="0" applyBorder="1"/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/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/>
    <xf numFmtId="0" fontId="2" fillId="0" borderId="15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0" fillId="0" borderId="11" xfId="0" applyBorder="1"/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23" xfId="0" applyFont="1" applyBorder="1" applyAlignment="1">
      <alignment horizontal="center"/>
    </xf>
    <xf numFmtId="0" fontId="0" fillId="2" borderId="26" xfId="0" applyFill="1" applyBorder="1"/>
    <xf numFmtId="0" fontId="0" fillId="2" borderId="1" xfId="0" applyFill="1" applyBorder="1"/>
    <xf numFmtId="0" fontId="2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0" fillId="0" borderId="13" xfId="0" applyNumberFormat="1" applyBorder="1"/>
    <xf numFmtId="164" fontId="0" fillId="0" borderId="12" xfId="0" applyNumberFormat="1" applyBorder="1"/>
    <xf numFmtId="164" fontId="0" fillId="0" borderId="17" xfId="0" applyNumberFormat="1" applyBorder="1"/>
    <xf numFmtId="164" fontId="0" fillId="0" borderId="16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0" fontId="0" fillId="0" borderId="10" xfId="0" applyBorder="1"/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27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0" fillId="0" borderId="0" xfId="0" applyBorder="1"/>
    <xf numFmtId="0" fontId="4" fillId="0" borderId="28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64" fontId="0" fillId="0" borderId="16" xfId="0" applyNumberFormat="1" applyBorder="1"/>
    <xf numFmtId="0" fontId="2" fillId="0" borderId="34" xfId="0" applyFont="1" applyBorder="1" applyAlignment="1">
      <alignment horizontal="center"/>
    </xf>
    <xf numFmtId="0" fontId="5" fillId="0" borderId="0" xfId="0" applyFont="1"/>
    <xf numFmtId="0" fontId="2" fillId="0" borderId="0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Normal" xfId="0" builtinId="0"/>
    <cellStyle name="Normal 3" xfId="1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1"/>
  <sheetViews>
    <sheetView tabSelected="1" zoomScale="75" workbookViewId="0">
      <selection activeCell="B25" sqref="B25"/>
    </sheetView>
  </sheetViews>
  <sheetFormatPr baseColWidth="10" defaultRowHeight="12.75" x14ac:dyDescent="0.2"/>
  <cols>
    <col min="1" max="1" width="3.7109375" customWidth="1"/>
    <col min="2" max="2" width="47.7109375" customWidth="1"/>
    <col min="3" max="3" width="10.42578125" bestFit="1" customWidth="1"/>
    <col min="4" max="19" width="5.7109375" customWidth="1"/>
    <col min="20" max="28" width="6.7109375" customWidth="1"/>
  </cols>
  <sheetData>
    <row r="1" spans="1:29" ht="15" customHeight="1" x14ac:dyDescent="0.25">
      <c r="A1" s="1"/>
      <c r="B1" s="1"/>
      <c r="C1" s="1"/>
      <c r="D1" s="1"/>
      <c r="E1" s="1"/>
      <c r="F1" s="1"/>
      <c r="G1" s="1"/>
      <c r="H1" s="83" t="s">
        <v>28</v>
      </c>
      <c r="I1" s="83"/>
      <c r="J1" s="83"/>
      <c r="K1" s="83"/>
      <c r="L1" s="83"/>
      <c r="M1" s="1"/>
      <c r="N1" s="1"/>
      <c r="O1" s="1"/>
      <c r="P1" s="1"/>
      <c r="Q1" s="1"/>
      <c r="R1" s="1"/>
      <c r="S1" s="1"/>
      <c r="AC1" s="22"/>
    </row>
    <row r="2" spans="1:29" ht="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AC2" s="22"/>
    </row>
    <row r="3" spans="1:29" ht="15" customHeight="1" x14ac:dyDescent="0.25">
      <c r="A3" s="84" t="s">
        <v>25</v>
      </c>
      <c r="B3" s="84"/>
      <c r="C3" s="84"/>
      <c r="D3" s="84"/>
      <c r="E3" s="1"/>
      <c r="F3" s="1"/>
      <c r="G3" s="1"/>
      <c r="H3" s="83" t="s">
        <v>26</v>
      </c>
      <c r="I3" s="83"/>
      <c r="J3" s="83"/>
      <c r="K3" s="83"/>
      <c r="L3" s="83"/>
      <c r="M3" s="1"/>
      <c r="N3" s="1"/>
      <c r="O3" s="84" t="s">
        <v>33</v>
      </c>
      <c r="P3" s="84"/>
      <c r="Q3" s="84"/>
      <c r="R3" s="84"/>
      <c r="S3" s="84"/>
      <c r="AC3" s="22"/>
    </row>
    <row r="4" spans="1:29" ht="15" customHeight="1" x14ac:dyDescent="0.25">
      <c r="A4" s="84" t="s">
        <v>27</v>
      </c>
      <c r="B4" s="84"/>
      <c r="C4" s="84"/>
      <c r="D4" s="84"/>
      <c r="E4" s="1"/>
      <c r="F4" s="1"/>
      <c r="G4" s="1"/>
      <c r="H4" s="83" t="s">
        <v>46</v>
      </c>
      <c r="I4" s="83"/>
      <c r="J4" s="83"/>
      <c r="K4" s="83"/>
      <c r="L4" s="83"/>
      <c r="M4" s="1"/>
      <c r="N4" s="1"/>
      <c r="O4" s="84" t="s">
        <v>29</v>
      </c>
      <c r="P4" s="84"/>
      <c r="Q4" s="5"/>
      <c r="R4" s="5"/>
      <c r="S4" s="5"/>
      <c r="AC4" s="22"/>
    </row>
    <row r="5" spans="1:29" ht="15" x14ac:dyDescent="0.25">
      <c r="A5" s="13"/>
      <c r="B5" s="13"/>
      <c r="C5" s="13"/>
      <c r="D5" s="13"/>
      <c r="E5" s="1"/>
      <c r="F5" s="1"/>
      <c r="G5" s="1"/>
      <c r="H5" s="83"/>
      <c r="I5" s="83"/>
      <c r="J5" s="83"/>
      <c r="K5" s="83"/>
      <c r="L5" s="83"/>
      <c r="M5" s="1"/>
      <c r="N5" s="1"/>
      <c r="O5" s="13"/>
      <c r="P5" s="13"/>
      <c r="Q5" s="5"/>
      <c r="R5" s="5"/>
      <c r="S5" s="5"/>
      <c r="AC5" s="22"/>
    </row>
    <row r="6" spans="1:29" ht="15.75" thickBot="1" x14ac:dyDescent="0.3">
      <c r="A6" s="1"/>
      <c r="B6" s="1"/>
      <c r="C6" s="1"/>
      <c r="D6" s="1"/>
      <c r="E6" s="1"/>
      <c r="F6" s="1"/>
      <c r="G6" s="1"/>
      <c r="M6" s="1"/>
      <c r="N6" s="1"/>
      <c r="O6" s="1"/>
      <c r="P6" s="1"/>
      <c r="Q6" s="1"/>
      <c r="R6" s="1"/>
      <c r="S6" s="1"/>
      <c r="AC6" s="22"/>
    </row>
    <row r="7" spans="1:29" ht="15.75" thickBot="1" x14ac:dyDescent="0.3">
      <c r="A7" s="3" t="s">
        <v>0</v>
      </c>
      <c r="B7" s="23" t="s">
        <v>4</v>
      </c>
      <c r="C7" s="3" t="s">
        <v>1</v>
      </c>
      <c r="D7" s="77" t="s">
        <v>2</v>
      </c>
      <c r="E7" s="11" t="s">
        <v>5</v>
      </c>
      <c r="F7" s="4" t="s">
        <v>6</v>
      </c>
      <c r="G7" s="4" t="s">
        <v>7</v>
      </c>
      <c r="H7" s="4" t="s">
        <v>8</v>
      </c>
      <c r="I7" s="4" t="s">
        <v>9</v>
      </c>
      <c r="J7" s="4" t="s">
        <v>10</v>
      </c>
      <c r="K7" s="4" t="s">
        <v>11</v>
      </c>
      <c r="L7" s="4" t="s">
        <v>12</v>
      </c>
      <c r="M7" s="80" t="s">
        <v>13</v>
      </c>
      <c r="N7" s="78" t="s">
        <v>14</v>
      </c>
      <c r="O7" s="11" t="s">
        <v>15</v>
      </c>
      <c r="P7" s="4" t="s">
        <v>16</v>
      </c>
      <c r="Q7" s="4" t="s">
        <v>17</v>
      </c>
      <c r="R7" s="4" t="s">
        <v>18</v>
      </c>
      <c r="S7" s="4" t="s">
        <v>19</v>
      </c>
      <c r="T7" s="4" t="s">
        <v>20</v>
      </c>
      <c r="U7" s="4" t="s">
        <v>21</v>
      </c>
      <c r="V7" s="4" t="s">
        <v>22</v>
      </c>
      <c r="W7" s="4" t="s">
        <v>23</v>
      </c>
      <c r="X7" s="3" t="s">
        <v>24</v>
      </c>
      <c r="Y7" s="33" t="s">
        <v>3</v>
      </c>
      <c r="Z7" s="22"/>
    </row>
    <row r="8" spans="1:29" ht="15" x14ac:dyDescent="0.25">
      <c r="A8" s="8">
        <v>1</v>
      </c>
      <c r="B8" s="9" t="s">
        <v>34</v>
      </c>
      <c r="C8" s="56" t="s">
        <v>60</v>
      </c>
      <c r="D8" s="48">
        <f t="shared" ref="D8:D20" si="0">(N8*0.35)+(X8*0.3)+(Y8*0.35)</f>
        <v>6.7999999999999989</v>
      </c>
      <c r="E8" s="79"/>
      <c r="F8" s="50"/>
      <c r="G8" s="44">
        <v>6</v>
      </c>
      <c r="H8" s="52">
        <v>7</v>
      </c>
      <c r="I8" s="52">
        <v>7</v>
      </c>
      <c r="J8" s="52">
        <v>7</v>
      </c>
      <c r="K8" s="52">
        <v>7</v>
      </c>
      <c r="L8" s="52">
        <v>7</v>
      </c>
      <c r="M8" s="52">
        <v>7</v>
      </c>
      <c r="N8" s="48">
        <f>AVERAGE(E8:M8)</f>
        <v>6.8571428571428568</v>
      </c>
      <c r="O8" s="38">
        <v>6.6</v>
      </c>
      <c r="P8" s="16">
        <v>6.8</v>
      </c>
      <c r="Q8" s="16">
        <v>6.3</v>
      </c>
      <c r="R8" s="52">
        <v>6.5</v>
      </c>
      <c r="S8" s="52">
        <v>7</v>
      </c>
      <c r="T8" s="52">
        <v>6.1</v>
      </c>
      <c r="U8" s="52">
        <v>6.4</v>
      </c>
      <c r="V8" s="16">
        <v>6.7</v>
      </c>
      <c r="W8" s="16">
        <v>6.1</v>
      </c>
      <c r="X8" s="48">
        <f>AVERAGE(O8:W8)</f>
        <v>6.5000000000000009</v>
      </c>
      <c r="Y8" s="62">
        <v>7</v>
      </c>
      <c r="Z8" s="22"/>
    </row>
    <row r="9" spans="1:29" ht="15" x14ac:dyDescent="0.25">
      <c r="A9" s="2">
        <v>2</v>
      </c>
      <c r="B9" s="6" t="s">
        <v>35</v>
      </c>
      <c r="C9" s="57" t="s">
        <v>60</v>
      </c>
      <c r="D9" s="63">
        <f t="shared" si="0"/>
        <v>6.4499999999999993</v>
      </c>
      <c r="E9" s="41"/>
      <c r="F9" s="14"/>
      <c r="G9" s="45">
        <v>6</v>
      </c>
      <c r="H9" s="51">
        <v>7</v>
      </c>
      <c r="I9" s="53">
        <v>7</v>
      </c>
      <c r="J9" s="51">
        <v>7</v>
      </c>
      <c r="K9" s="51">
        <v>7</v>
      </c>
      <c r="L9" s="51">
        <v>7</v>
      </c>
      <c r="M9" s="51">
        <v>7</v>
      </c>
      <c r="N9" s="64">
        <f t="shared" ref="N9:N20" si="1">AVERAGE(G9:M9)</f>
        <v>6.8571428571428568</v>
      </c>
      <c r="O9" s="36">
        <v>6.6</v>
      </c>
      <c r="P9" s="18">
        <v>6.8</v>
      </c>
      <c r="Q9" s="18">
        <v>6.3</v>
      </c>
      <c r="R9" s="51">
        <v>6.5</v>
      </c>
      <c r="S9" s="51">
        <v>7</v>
      </c>
      <c r="T9" s="51">
        <v>6.1</v>
      </c>
      <c r="U9" s="51">
        <v>6.4</v>
      </c>
      <c r="V9" s="18">
        <v>6.7</v>
      </c>
      <c r="W9" s="18">
        <v>6.1</v>
      </c>
      <c r="X9" s="49">
        <f t="shared" ref="X9:X20" si="2">AVERAGE(O9:W9)</f>
        <v>6.5000000000000009</v>
      </c>
      <c r="Y9" s="66">
        <v>6</v>
      </c>
      <c r="Z9" s="22"/>
    </row>
    <row r="10" spans="1:29" ht="15" x14ac:dyDescent="0.25">
      <c r="A10" s="2">
        <v>3</v>
      </c>
      <c r="B10" s="6" t="s">
        <v>36</v>
      </c>
      <c r="C10" s="57" t="s">
        <v>60</v>
      </c>
      <c r="D10" s="63">
        <f t="shared" si="0"/>
        <v>6.75</v>
      </c>
      <c r="E10" s="41"/>
      <c r="F10" s="14"/>
      <c r="G10" s="45">
        <v>6</v>
      </c>
      <c r="H10" s="51">
        <v>7</v>
      </c>
      <c r="I10" s="51">
        <v>6</v>
      </c>
      <c r="J10" s="51">
        <v>7</v>
      </c>
      <c r="K10" s="51">
        <v>7</v>
      </c>
      <c r="L10" s="51">
        <v>7</v>
      </c>
      <c r="M10" s="51">
        <v>7</v>
      </c>
      <c r="N10" s="63">
        <f t="shared" si="1"/>
        <v>6.7142857142857144</v>
      </c>
      <c r="O10" s="36">
        <v>6.6</v>
      </c>
      <c r="P10" s="18">
        <v>6.8</v>
      </c>
      <c r="Q10" s="18">
        <v>6.3</v>
      </c>
      <c r="R10" s="51">
        <v>6.5</v>
      </c>
      <c r="S10" s="51">
        <v>7</v>
      </c>
      <c r="T10" s="51">
        <v>6.1</v>
      </c>
      <c r="U10" s="51">
        <v>6.4</v>
      </c>
      <c r="V10" s="18">
        <v>6.7</v>
      </c>
      <c r="W10" s="18">
        <v>6.1</v>
      </c>
      <c r="X10" s="49">
        <f t="shared" si="2"/>
        <v>6.5000000000000009</v>
      </c>
      <c r="Y10" s="66">
        <v>7</v>
      </c>
      <c r="Z10" s="22"/>
    </row>
    <row r="11" spans="1:29" ht="15" x14ac:dyDescent="0.25">
      <c r="A11" s="2">
        <v>4</v>
      </c>
      <c r="B11" s="6" t="s">
        <v>37</v>
      </c>
      <c r="C11" s="57" t="s">
        <v>60</v>
      </c>
      <c r="D11" s="63">
        <f t="shared" si="0"/>
        <v>6.4533333333333331</v>
      </c>
      <c r="E11" s="41">
        <v>6</v>
      </c>
      <c r="F11" s="14"/>
      <c r="G11" s="45">
        <v>6</v>
      </c>
      <c r="H11" s="51"/>
      <c r="I11" s="51">
        <v>7</v>
      </c>
      <c r="J11" s="51">
        <v>4</v>
      </c>
      <c r="K11" s="51">
        <v>7</v>
      </c>
      <c r="L11" s="51">
        <v>7</v>
      </c>
      <c r="M11" s="51">
        <v>5</v>
      </c>
      <c r="N11" s="64">
        <f t="shared" si="1"/>
        <v>6</v>
      </c>
      <c r="O11" s="36">
        <v>5.9</v>
      </c>
      <c r="P11" s="18">
        <v>6.1</v>
      </c>
      <c r="Q11" s="18">
        <v>6.5</v>
      </c>
      <c r="R11" s="51">
        <v>7</v>
      </c>
      <c r="S11" s="51">
        <v>6.4</v>
      </c>
      <c r="T11" s="51">
        <v>6.4</v>
      </c>
      <c r="U11" s="51">
        <v>6.7</v>
      </c>
      <c r="V11" s="18">
        <v>5.8</v>
      </c>
      <c r="W11" s="18">
        <v>6.3</v>
      </c>
      <c r="X11" s="49">
        <f t="shared" si="2"/>
        <v>6.3444444444444441</v>
      </c>
      <c r="Y11" s="66">
        <v>7</v>
      </c>
      <c r="Z11" s="22"/>
    </row>
    <row r="12" spans="1:29" ht="15" x14ac:dyDescent="0.25">
      <c r="A12" s="2">
        <v>5</v>
      </c>
      <c r="B12" s="6" t="s">
        <v>38</v>
      </c>
      <c r="C12" s="57" t="s">
        <v>60</v>
      </c>
      <c r="D12" s="63">
        <f t="shared" si="0"/>
        <v>6.7366666666666664</v>
      </c>
      <c r="E12" s="41"/>
      <c r="F12" s="14"/>
      <c r="G12" s="45">
        <v>6</v>
      </c>
      <c r="H12" s="51">
        <v>7</v>
      </c>
      <c r="I12" s="51">
        <v>7</v>
      </c>
      <c r="J12" s="51"/>
      <c r="K12" s="51">
        <v>7</v>
      </c>
      <c r="L12" s="51">
        <v>7</v>
      </c>
      <c r="M12" s="51">
        <v>6</v>
      </c>
      <c r="N12" s="63">
        <f t="shared" si="1"/>
        <v>6.666666666666667</v>
      </c>
      <c r="O12" s="36">
        <v>4.8</v>
      </c>
      <c r="P12" s="18">
        <v>6.8</v>
      </c>
      <c r="Q12" s="18">
        <v>6.6</v>
      </c>
      <c r="R12" s="51">
        <v>6.8</v>
      </c>
      <c r="S12" s="51">
        <v>6.7</v>
      </c>
      <c r="T12" s="51">
        <v>7</v>
      </c>
      <c r="U12" s="51">
        <v>6.8</v>
      </c>
      <c r="V12" s="18">
        <v>6.7</v>
      </c>
      <c r="W12" s="18">
        <v>6.4</v>
      </c>
      <c r="X12" s="49">
        <f t="shared" si="2"/>
        <v>6.5111111111111111</v>
      </c>
      <c r="Y12" s="66">
        <v>7</v>
      </c>
      <c r="Z12" s="22"/>
    </row>
    <row r="13" spans="1:29" ht="15" x14ac:dyDescent="0.25">
      <c r="A13" s="2">
        <v>6</v>
      </c>
      <c r="B13" s="6" t="s">
        <v>39</v>
      </c>
      <c r="C13" s="57" t="s">
        <v>60</v>
      </c>
      <c r="D13" s="63">
        <f t="shared" si="0"/>
        <v>6.3508333333333322</v>
      </c>
      <c r="E13" s="41">
        <v>7</v>
      </c>
      <c r="F13" s="14"/>
      <c r="G13" s="45">
        <v>4</v>
      </c>
      <c r="H13" s="51">
        <v>7</v>
      </c>
      <c r="I13" s="51"/>
      <c r="J13" s="51">
        <v>5.5</v>
      </c>
      <c r="K13" s="51">
        <v>5</v>
      </c>
      <c r="L13" s="51">
        <v>7</v>
      </c>
      <c r="M13" s="51">
        <v>7</v>
      </c>
      <c r="N13" s="64">
        <f t="shared" si="1"/>
        <v>5.916666666666667</v>
      </c>
      <c r="O13" s="36">
        <v>6.6</v>
      </c>
      <c r="P13" s="18">
        <v>6.5</v>
      </c>
      <c r="Q13" s="18">
        <v>6.6</v>
      </c>
      <c r="R13" s="51">
        <v>5.2</v>
      </c>
      <c r="S13" s="51">
        <v>6.1</v>
      </c>
      <c r="T13" s="51">
        <v>6.8</v>
      </c>
      <c r="U13" s="51">
        <v>5.8</v>
      </c>
      <c r="V13" s="18">
        <v>5.5</v>
      </c>
      <c r="W13" s="18">
        <v>5.8</v>
      </c>
      <c r="X13" s="49">
        <f t="shared" si="2"/>
        <v>6.0999999999999988</v>
      </c>
      <c r="Y13" s="66">
        <v>7</v>
      </c>
      <c r="Z13" s="22"/>
    </row>
    <row r="14" spans="1:29" ht="15" x14ac:dyDescent="0.25">
      <c r="A14" s="2">
        <v>7</v>
      </c>
      <c r="B14" s="6" t="s">
        <v>40</v>
      </c>
      <c r="C14" s="57" t="s">
        <v>60</v>
      </c>
      <c r="D14" s="63">
        <f t="shared" si="0"/>
        <v>5.4174999999999995</v>
      </c>
      <c r="E14" s="41">
        <v>7</v>
      </c>
      <c r="F14" s="14"/>
      <c r="G14" s="45">
        <v>4</v>
      </c>
      <c r="H14" s="51">
        <v>4</v>
      </c>
      <c r="I14" s="51"/>
      <c r="J14" s="51">
        <v>4</v>
      </c>
      <c r="K14" s="51">
        <v>7</v>
      </c>
      <c r="L14" s="51">
        <v>6.5</v>
      </c>
      <c r="M14" s="51">
        <v>6</v>
      </c>
      <c r="N14" s="63">
        <f t="shared" si="1"/>
        <v>5.25</v>
      </c>
      <c r="O14" s="36">
        <v>6.6</v>
      </c>
      <c r="P14" s="18">
        <v>6.5</v>
      </c>
      <c r="Q14" s="18">
        <v>6.6</v>
      </c>
      <c r="R14" s="51">
        <v>5.2</v>
      </c>
      <c r="S14" s="51">
        <v>6.1</v>
      </c>
      <c r="T14" s="51">
        <v>6.8</v>
      </c>
      <c r="U14" s="51">
        <v>5.8</v>
      </c>
      <c r="V14" s="18">
        <v>5.5</v>
      </c>
      <c r="W14" s="18">
        <v>5.8</v>
      </c>
      <c r="X14" s="49">
        <f t="shared" si="2"/>
        <v>6.0999999999999988</v>
      </c>
      <c r="Y14" s="66">
        <v>5</v>
      </c>
      <c r="Z14" s="22"/>
    </row>
    <row r="15" spans="1:29" ht="15" x14ac:dyDescent="0.25">
      <c r="A15" s="2">
        <v>8</v>
      </c>
      <c r="B15" s="6" t="s">
        <v>41</v>
      </c>
      <c r="C15" s="57" t="s">
        <v>60</v>
      </c>
      <c r="D15" s="63">
        <f t="shared" si="0"/>
        <v>6.2924999999999986</v>
      </c>
      <c r="E15" s="41">
        <v>7</v>
      </c>
      <c r="F15" s="14"/>
      <c r="G15" s="45">
        <v>6</v>
      </c>
      <c r="H15" s="51">
        <v>7</v>
      </c>
      <c r="I15" s="51">
        <v>3</v>
      </c>
      <c r="J15" s="51"/>
      <c r="K15" s="51">
        <v>7</v>
      </c>
      <c r="L15" s="51">
        <v>6.5</v>
      </c>
      <c r="M15" s="51">
        <v>5</v>
      </c>
      <c r="N15" s="64">
        <f t="shared" si="1"/>
        <v>5.75</v>
      </c>
      <c r="O15" s="36">
        <v>6.6</v>
      </c>
      <c r="P15" s="18">
        <v>6.5</v>
      </c>
      <c r="Q15" s="18">
        <v>6.6</v>
      </c>
      <c r="R15" s="51">
        <v>5.2</v>
      </c>
      <c r="S15" s="51">
        <v>6.1</v>
      </c>
      <c r="T15" s="51">
        <v>6.8</v>
      </c>
      <c r="U15" s="51">
        <v>5.8</v>
      </c>
      <c r="V15" s="18">
        <v>5.5</v>
      </c>
      <c r="W15" s="18">
        <v>5.8</v>
      </c>
      <c r="X15" s="49">
        <f t="shared" si="2"/>
        <v>6.0999999999999988</v>
      </c>
      <c r="Y15" s="66">
        <v>7</v>
      </c>
      <c r="Z15" s="22"/>
    </row>
    <row r="16" spans="1:29" ht="15" x14ac:dyDescent="0.25">
      <c r="A16" s="2">
        <v>9</v>
      </c>
      <c r="B16" s="6" t="s">
        <v>42</v>
      </c>
      <c r="C16" s="58" t="s">
        <v>60</v>
      </c>
      <c r="D16" s="63">
        <f t="shared" si="0"/>
        <v>5.6283333333333339</v>
      </c>
      <c r="E16" s="41">
        <v>5</v>
      </c>
      <c r="F16" s="14"/>
      <c r="G16" s="45">
        <v>5</v>
      </c>
      <c r="H16" s="53">
        <v>6</v>
      </c>
      <c r="I16" s="53">
        <v>7</v>
      </c>
      <c r="J16" s="53"/>
      <c r="K16" s="53">
        <v>7</v>
      </c>
      <c r="L16" s="53">
        <v>7</v>
      </c>
      <c r="M16" s="53">
        <v>7</v>
      </c>
      <c r="N16" s="63">
        <f t="shared" si="1"/>
        <v>6.5</v>
      </c>
      <c r="O16" s="37">
        <v>4.8</v>
      </c>
      <c r="P16" s="21">
        <v>6.8</v>
      </c>
      <c r="Q16" s="18">
        <v>6.6</v>
      </c>
      <c r="R16" s="53">
        <v>6.8</v>
      </c>
      <c r="S16" s="53">
        <v>6.7</v>
      </c>
      <c r="T16" s="53">
        <v>7</v>
      </c>
      <c r="U16" s="53">
        <v>6.8</v>
      </c>
      <c r="V16" s="21">
        <v>6.7</v>
      </c>
      <c r="W16" s="21">
        <v>6.4</v>
      </c>
      <c r="X16" s="49">
        <f t="shared" si="2"/>
        <v>6.5111111111111111</v>
      </c>
      <c r="Y16" s="68">
        <v>4</v>
      </c>
      <c r="Z16" s="22"/>
    </row>
    <row r="17" spans="1:29" ht="15" x14ac:dyDescent="0.25">
      <c r="A17" s="2">
        <v>10</v>
      </c>
      <c r="B17" s="6" t="s">
        <v>43</v>
      </c>
      <c r="C17" s="57" t="s">
        <v>60</v>
      </c>
      <c r="D17" s="63">
        <f t="shared" si="0"/>
        <v>6.1033333333333326</v>
      </c>
      <c r="E17" s="41">
        <v>5.5</v>
      </c>
      <c r="F17" s="14"/>
      <c r="G17" s="45">
        <v>5</v>
      </c>
      <c r="H17" s="53">
        <v>4</v>
      </c>
      <c r="I17" s="53">
        <v>7</v>
      </c>
      <c r="J17" s="53"/>
      <c r="K17" s="53">
        <v>7</v>
      </c>
      <c r="L17" s="53">
        <v>7</v>
      </c>
      <c r="M17" s="53">
        <v>6</v>
      </c>
      <c r="N17" s="64">
        <f t="shared" si="1"/>
        <v>6</v>
      </c>
      <c r="O17" s="37">
        <v>5.9</v>
      </c>
      <c r="P17" s="21">
        <v>6.1</v>
      </c>
      <c r="Q17" s="21">
        <v>6.5</v>
      </c>
      <c r="R17" s="53">
        <v>7</v>
      </c>
      <c r="S17" s="53">
        <v>6.4</v>
      </c>
      <c r="T17" s="53">
        <v>6.4</v>
      </c>
      <c r="U17" s="53">
        <v>6.7</v>
      </c>
      <c r="V17" s="21">
        <v>5.8</v>
      </c>
      <c r="W17" s="21">
        <v>6.3</v>
      </c>
      <c r="X17" s="49">
        <f t="shared" si="2"/>
        <v>6.3444444444444441</v>
      </c>
      <c r="Y17" s="68">
        <v>6</v>
      </c>
      <c r="Z17" s="22"/>
    </row>
    <row r="18" spans="1:29" ht="15" x14ac:dyDescent="0.25">
      <c r="A18" s="2">
        <v>11</v>
      </c>
      <c r="B18" s="6" t="s">
        <v>44</v>
      </c>
      <c r="C18" s="57" t="s">
        <v>60</v>
      </c>
      <c r="D18" s="63">
        <f t="shared" si="0"/>
        <v>6.7366666666666664</v>
      </c>
      <c r="E18" s="41">
        <v>6.5</v>
      </c>
      <c r="F18" s="14"/>
      <c r="G18" s="46">
        <v>6</v>
      </c>
      <c r="H18" s="54">
        <v>7</v>
      </c>
      <c r="I18" s="54">
        <v>7</v>
      </c>
      <c r="J18" s="54"/>
      <c r="K18" s="54">
        <v>7</v>
      </c>
      <c r="L18" s="54">
        <v>7</v>
      </c>
      <c r="M18" s="54">
        <v>6</v>
      </c>
      <c r="N18" s="63">
        <f t="shared" si="1"/>
        <v>6.666666666666667</v>
      </c>
      <c r="O18" s="40">
        <v>4.8</v>
      </c>
      <c r="P18" s="27">
        <v>6.8</v>
      </c>
      <c r="Q18" s="18">
        <v>6.6</v>
      </c>
      <c r="R18" s="54">
        <v>6.8</v>
      </c>
      <c r="S18" s="51">
        <v>6.7</v>
      </c>
      <c r="T18" s="51">
        <v>7</v>
      </c>
      <c r="U18" s="51">
        <v>6.8</v>
      </c>
      <c r="V18" s="18">
        <v>6.7</v>
      </c>
      <c r="W18" s="18">
        <v>6.4</v>
      </c>
      <c r="X18" s="49">
        <f t="shared" si="2"/>
        <v>6.5111111111111111</v>
      </c>
      <c r="Y18" s="66">
        <v>7</v>
      </c>
      <c r="Z18" s="22"/>
    </row>
    <row r="19" spans="1:29" ht="15" x14ac:dyDescent="0.25">
      <c r="A19" s="10">
        <v>12</v>
      </c>
      <c r="B19" s="32" t="s">
        <v>45</v>
      </c>
      <c r="C19" s="59" t="s">
        <v>60</v>
      </c>
      <c r="D19" s="63">
        <f t="shared" si="0"/>
        <v>6.0158333333333323</v>
      </c>
      <c r="E19" s="41">
        <v>5</v>
      </c>
      <c r="F19" s="14"/>
      <c r="G19" s="46">
        <v>4</v>
      </c>
      <c r="H19" s="54">
        <v>5.5</v>
      </c>
      <c r="I19" s="53">
        <v>7</v>
      </c>
      <c r="J19" s="54"/>
      <c r="K19" s="54">
        <v>7</v>
      </c>
      <c r="L19" s="54">
        <v>6</v>
      </c>
      <c r="M19" s="54">
        <v>5</v>
      </c>
      <c r="N19" s="64">
        <f t="shared" si="1"/>
        <v>5.75</v>
      </c>
      <c r="O19" s="40">
        <v>5.9</v>
      </c>
      <c r="P19" s="27">
        <v>6.1</v>
      </c>
      <c r="Q19" s="27">
        <v>6.5</v>
      </c>
      <c r="R19" s="54">
        <v>7</v>
      </c>
      <c r="S19" s="54">
        <v>6.4</v>
      </c>
      <c r="T19" s="54">
        <v>6.4</v>
      </c>
      <c r="U19" s="54">
        <v>6.7</v>
      </c>
      <c r="V19" s="27">
        <v>5.8</v>
      </c>
      <c r="W19" s="27">
        <v>6.3</v>
      </c>
      <c r="X19" s="49">
        <f t="shared" si="2"/>
        <v>6.3444444444444441</v>
      </c>
      <c r="Y19" s="70">
        <v>6</v>
      </c>
      <c r="Z19" s="22"/>
    </row>
    <row r="20" spans="1:29" ht="15.75" thickBot="1" x14ac:dyDescent="0.3">
      <c r="A20" s="20">
        <v>13</v>
      </c>
      <c r="B20" s="12" t="s">
        <v>47</v>
      </c>
      <c r="C20" s="60" t="s">
        <v>60</v>
      </c>
      <c r="D20" s="71">
        <f t="shared" si="0"/>
        <v>6.6283333333333321</v>
      </c>
      <c r="E20" s="43">
        <v>7</v>
      </c>
      <c r="F20" s="26"/>
      <c r="G20" s="47">
        <v>6</v>
      </c>
      <c r="H20" s="55">
        <v>7</v>
      </c>
      <c r="I20" s="74">
        <v>7</v>
      </c>
      <c r="J20" s="55"/>
      <c r="K20" s="55">
        <v>7</v>
      </c>
      <c r="L20" s="55">
        <v>6</v>
      </c>
      <c r="M20" s="55">
        <v>6</v>
      </c>
      <c r="N20" s="71">
        <f t="shared" si="1"/>
        <v>6.5</v>
      </c>
      <c r="O20" s="39">
        <v>5.9</v>
      </c>
      <c r="P20" s="19">
        <v>6.1</v>
      </c>
      <c r="Q20" s="19">
        <v>6.5</v>
      </c>
      <c r="R20" s="55">
        <v>7</v>
      </c>
      <c r="S20" s="55">
        <v>6.4</v>
      </c>
      <c r="T20" s="55">
        <v>6.4</v>
      </c>
      <c r="U20" s="55">
        <v>6.7</v>
      </c>
      <c r="V20" s="19">
        <v>5.8</v>
      </c>
      <c r="W20" s="19">
        <v>6.3</v>
      </c>
      <c r="X20" s="71">
        <f t="shared" si="2"/>
        <v>6.3444444444444441</v>
      </c>
      <c r="Y20" s="73">
        <v>7</v>
      </c>
      <c r="Z20" s="22"/>
    </row>
    <row r="21" spans="1:29" ht="15" x14ac:dyDescent="0.25">
      <c r="A21" s="15"/>
      <c r="B21" s="1"/>
      <c r="C21" s="17"/>
      <c r="D21" s="17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17"/>
      <c r="P21" s="17"/>
      <c r="Q21" s="17"/>
      <c r="R21" s="17"/>
      <c r="S21" s="17"/>
      <c r="T21" s="29"/>
      <c r="U21" s="29"/>
      <c r="V21" s="22"/>
      <c r="W21" s="22"/>
      <c r="X21" s="22"/>
      <c r="Y21" s="22"/>
      <c r="Z21" s="22"/>
      <c r="AA21" s="22"/>
      <c r="AB21" s="22"/>
      <c r="AC21" s="22"/>
    </row>
    <row r="22" spans="1:29" ht="15" x14ac:dyDescent="0.25">
      <c r="A22" s="15"/>
      <c r="B22" s="1"/>
      <c r="C22" s="17"/>
      <c r="D22" s="17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17"/>
      <c r="P22" s="17"/>
      <c r="Q22" s="17"/>
      <c r="R22" s="17"/>
      <c r="S22" s="17"/>
      <c r="T22" s="29"/>
      <c r="U22" s="29"/>
      <c r="V22" s="22"/>
      <c r="W22" s="22"/>
      <c r="X22" s="22"/>
      <c r="Y22" s="22"/>
      <c r="Z22" s="22"/>
      <c r="AA22" s="22"/>
      <c r="AB22" s="22"/>
      <c r="AC22" s="22"/>
    </row>
    <row r="23" spans="1:29" ht="15" x14ac:dyDescent="0.25">
      <c r="A23" s="15"/>
      <c r="B23" s="1"/>
      <c r="C23" s="17"/>
      <c r="D23" s="17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17"/>
      <c r="P23" s="17"/>
      <c r="Q23" s="17"/>
      <c r="R23" s="17"/>
      <c r="S23" s="17"/>
      <c r="T23" s="29"/>
      <c r="U23" s="29"/>
      <c r="V23" s="22"/>
      <c r="W23" s="22"/>
      <c r="X23" s="22"/>
      <c r="Y23" s="22"/>
      <c r="Z23" s="22"/>
      <c r="AA23" s="22"/>
      <c r="AB23" s="22"/>
      <c r="AC23" s="22"/>
    </row>
    <row r="24" spans="1:29" ht="15" x14ac:dyDescent="0.25">
      <c r="A24" s="15"/>
      <c r="B24" s="1"/>
      <c r="C24" s="17"/>
      <c r="D24" s="17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17"/>
      <c r="P24" s="17"/>
      <c r="Q24" s="17"/>
      <c r="R24" s="17"/>
      <c r="S24" s="17"/>
      <c r="T24" s="29"/>
      <c r="U24" s="29"/>
      <c r="V24" s="22"/>
      <c r="W24" s="22"/>
      <c r="X24" s="22"/>
      <c r="Y24" s="22"/>
      <c r="Z24" s="22"/>
      <c r="AA24" s="22"/>
      <c r="AB24" s="22"/>
      <c r="AC24" s="22"/>
    </row>
    <row r="25" spans="1:29" ht="15" x14ac:dyDescent="0.25">
      <c r="A25" s="17"/>
      <c r="B25" s="1"/>
      <c r="C25" s="17"/>
      <c r="D25" s="17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17"/>
      <c r="P25" s="17"/>
      <c r="Q25" s="17"/>
      <c r="R25" s="17"/>
      <c r="S25" s="17"/>
      <c r="T25" s="29"/>
      <c r="U25" s="29"/>
      <c r="V25" s="22"/>
      <c r="W25" s="22"/>
      <c r="X25" s="22"/>
      <c r="Y25" s="22"/>
      <c r="Z25" s="22"/>
      <c r="AA25" s="22"/>
      <c r="AB25" s="22"/>
      <c r="AC25" s="22"/>
    </row>
    <row r="26" spans="1:29" ht="15" x14ac:dyDescent="0.25">
      <c r="A26" s="17"/>
      <c r="B26" s="1"/>
      <c r="C26" s="17"/>
      <c r="D26" s="17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17"/>
      <c r="P26" s="17"/>
      <c r="Q26" s="17"/>
      <c r="R26" s="17"/>
      <c r="S26" s="17"/>
      <c r="T26" s="29"/>
      <c r="U26" s="29"/>
      <c r="V26" s="22"/>
      <c r="W26" s="22"/>
      <c r="X26" s="22"/>
      <c r="Y26" s="22"/>
      <c r="Z26" s="22"/>
      <c r="AA26" s="22"/>
      <c r="AB26" s="22"/>
      <c r="AC26" s="22"/>
    </row>
    <row r="27" spans="1:29" ht="15" x14ac:dyDescent="0.25">
      <c r="A27" s="1"/>
      <c r="B27" s="1"/>
      <c r="C27" s="17"/>
      <c r="D27" s="17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17"/>
      <c r="P27" s="17"/>
      <c r="Q27" s="17"/>
      <c r="R27" s="17"/>
      <c r="S27" s="17"/>
      <c r="T27" s="29"/>
      <c r="U27" s="29"/>
      <c r="V27" s="22"/>
      <c r="W27" s="22"/>
      <c r="X27" s="22"/>
      <c r="Y27" s="22"/>
      <c r="Z27" s="22"/>
      <c r="AA27" s="22"/>
      <c r="AB27" s="22"/>
      <c r="AC27" s="22"/>
    </row>
    <row r="28" spans="1:29" ht="15" x14ac:dyDescent="0.25">
      <c r="A28" s="1"/>
      <c r="B28" s="1"/>
      <c r="C28" s="17"/>
      <c r="D28" s="17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17"/>
      <c r="P28" s="17"/>
      <c r="Q28" s="17"/>
      <c r="R28" s="17"/>
      <c r="S28" s="17"/>
      <c r="T28" s="29"/>
      <c r="U28" s="29"/>
      <c r="V28" s="22"/>
      <c r="W28" s="22"/>
      <c r="X28" s="22"/>
      <c r="Y28" s="22"/>
      <c r="Z28" s="22"/>
      <c r="AA28" s="22"/>
      <c r="AB28" s="22"/>
      <c r="AC28" s="22"/>
    </row>
    <row r="29" spans="1:29" ht="15" x14ac:dyDescent="0.25">
      <c r="A29" s="1"/>
      <c r="B29" s="1"/>
      <c r="C29" s="17"/>
      <c r="D29" s="17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17"/>
      <c r="P29" s="17"/>
      <c r="Q29" s="17"/>
      <c r="R29" s="17"/>
      <c r="S29" s="17"/>
      <c r="T29" s="29"/>
      <c r="U29" s="29"/>
      <c r="V29" s="22"/>
      <c r="W29" s="22"/>
      <c r="X29" s="22"/>
      <c r="Y29" s="22"/>
      <c r="Z29" s="22"/>
      <c r="AA29" s="22"/>
      <c r="AB29" s="22"/>
      <c r="AC29" s="22"/>
    </row>
    <row r="30" spans="1:29" ht="14.25" x14ac:dyDescent="0.2">
      <c r="B30" s="22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2"/>
      <c r="W30" s="22"/>
      <c r="X30" s="22"/>
      <c r="Y30" s="22"/>
      <c r="Z30" s="22"/>
      <c r="AA30" s="22"/>
      <c r="AB30" s="22"/>
      <c r="AC30" s="22"/>
    </row>
    <row r="31" spans="1:29" ht="15" customHeight="1" x14ac:dyDescent="0.2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1:29" ht="15" x14ac:dyDescent="0.25">
      <c r="A32" s="15"/>
      <c r="B32" s="28"/>
      <c r="C32" s="1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29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1:29" ht="15" x14ac:dyDescent="0.25">
      <c r="A33" s="15"/>
      <c r="B33" s="28"/>
      <c r="C33" s="15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9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1:29" ht="15" x14ac:dyDescent="0.25">
      <c r="A34" s="15"/>
      <c r="B34" s="28"/>
      <c r="C34" s="15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1:29" ht="15" x14ac:dyDescent="0.25">
      <c r="A35" s="15"/>
      <c r="B35" s="17"/>
      <c r="C35" s="15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1:29" ht="15" x14ac:dyDescent="0.25">
      <c r="A36" s="15"/>
      <c r="B36" s="24"/>
      <c r="C36" s="25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29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1:29" ht="15" x14ac:dyDescent="0.25">
      <c r="A37" s="15"/>
      <c r="B37" s="17"/>
      <c r="C37" s="15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29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1:29" ht="15" x14ac:dyDescent="0.25">
      <c r="A38" s="15"/>
      <c r="B38" s="24"/>
      <c r="C38" s="25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29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1:29" ht="15" x14ac:dyDescent="0.25">
      <c r="A39" s="15"/>
      <c r="B39" s="28"/>
      <c r="C39" s="15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29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1:29" ht="15" x14ac:dyDescent="0.25">
      <c r="A40" s="15"/>
      <c r="B40" s="17"/>
      <c r="C40" s="15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29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1:29" ht="15" x14ac:dyDescent="0.25">
      <c r="A41" s="15"/>
      <c r="B41" s="29"/>
      <c r="C41" s="30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29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1:29" ht="15" x14ac:dyDescent="0.25">
      <c r="A42" s="15"/>
      <c r="B42" s="28"/>
      <c r="C42" s="15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29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1:29" ht="15" x14ac:dyDescent="0.25">
      <c r="A43" s="15"/>
      <c r="B43" s="28"/>
      <c r="C43" s="15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29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1:29" ht="15" x14ac:dyDescent="0.25">
      <c r="A44" s="15"/>
      <c r="B44" s="17"/>
      <c r="C44" s="17"/>
      <c r="D44" s="17"/>
      <c r="E44" s="82"/>
      <c r="F44" s="82"/>
      <c r="G44" s="82"/>
      <c r="H44" s="82"/>
      <c r="I44" s="82"/>
      <c r="J44" s="82"/>
      <c r="K44" s="82"/>
      <c r="L44" s="82"/>
      <c r="M44" s="82"/>
      <c r="N44" s="29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1:29" ht="15" x14ac:dyDescent="0.25">
      <c r="A45" s="15"/>
      <c r="B45" s="17"/>
      <c r="C45" s="17"/>
      <c r="D45" s="17"/>
      <c r="E45" s="82"/>
      <c r="F45" s="82"/>
      <c r="G45" s="82"/>
      <c r="H45" s="82"/>
      <c r="I45" s="82"/>
      <c r="J45" s="82"/>
      <c r="K45" s="82"/>
      <c r="L45" s="82"/>
      <c r="M45" s="82"/>
      <c r="N45" s="29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1:29" ht="15" x14ac:dyDescent="0.25">
      <c r="A46" s="15"/>
      <c r="B46" s="17"/>
      <c r="C46" s="17"/>
      <c r="D46" s="17"/>
      <c r="E46" s="82"/>
      <c r="F46" s="82"/>
      <c r="G46" s="82"/>
      <c r="H46" s="82"/>
      <c r="I46" s="82"/>
      <c r="J46" s="82"/>
      <c r="K46" s="82"/>
      <c r="L46" s="82"/>
      <c r="M46" s="82"/>
      <c r="N46" s="29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1:29" ht="15" x14ac:dyDescent="0.25">
      <c r="A47" s="15"/>
      <c r="B47" s="17"/>
      <c r="C47" s="17"/>
      <c r="D47" s="17"/>
      <c r="E47" s="82"/>
      <c r="F47" s="82"/>
      <c r="G47" s="82"/>
      <c r="H47" s="82"/>
      <c r="I47" s="82"/>
      <c r="J47" s="82"/>
      <c r="K47" s="82"/>
      <c r="L47" s="82"/>
      <c r="M47" s="82"/>
      <c r="N47" s="29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1:29" ht="15" x14ac:dyDescent="0.25">
      <c r="A48" s="15"/>
      <c r="B48" s="17"/>
      <c r="C48" s="17"/>
      <c r="D48" s="17"/>
      <c r="E48" s="82"/>
      <c r="F48" s="82"/>
      <c r="G48" s="82"/>
      <c r="H48" s="82"/>
      <c r="I48" s="82"/>
      <c r="J48" s="82"/>
      <c r="K48" s="82"/>
      <c r="L48" s="82"/>
      <c r="M48" s="82"/>
      <c r="N48" s="29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ht="15" x14ac:dyDescent="0.25">
      <c r="A49" s="17"/>
      <c r="B49" s="17"/>
      <c r="C49" s="17"/>
      <c r="D49" s="17"/>
      <c r="E49" s="82"/>
      <c r="F49" s="82"/>
      <c r="G49" s="82"/>
      <c r="H49" s="82"/>
      <c r="I49" s="82"/>
      <c r="J49" s="82"/>
      <c r="K49" s="82"/>
      <c r="L49" s="82"/>
      <c r="M49" s="82"/>
      <c r="N49" s="29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5" x14ac:dyDescent="0.25">
      <c r="A50" s="17"/>
      <c r="B50" s="17"/>
      <c r="C50" s="17"/>
      <c r="D50" s="17"/>
      <c r="E50" s="82"/>
      <c r="F50" s="82"/>
      <c r="G50" s="82"/>
      <c r="H50" s="82"/>
      <c r="I50" s="82"/>
      <c r="J50" s="82"/>
      <c r="K50" s="82"/>
      <c r="L50" s="82"/>
      <c r="M50" s="82"/>
      <c r="N50" s="29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1:29" ht="15" x14ac:dyDescent="0.25">
      <c r="A51" s="17"/>
      <c r="B51" s="17"/>
      <c r="C51" s="17"/>
      <c r="D51" s="17"/>
      <c r="E51" s="82"/>
      <c r="F51" s="82"/>
      <c r="G51" s="82"/>
      <c r="H51" s="82"/>
      <c r="I51" s="82"/>
      <c r="J51" s="82"/>
      <c r="K51" s="82"/>
      <c r="L51" s="82"/>
      <c r="M51" s="82"/>
      <c r="N51" s="29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ht="15" x14ac:dyDescent="0.25">
      <c r="A52" s="17"/>
      <c r="B52" s="17"/>
      <c r="C52" s="17"/>
      <c r="D52" s="17"/>
      <c r="E52" s="82"/>
      <c r="F52" s="82"/>
      <c r="G52" s="82"/>
      <c r="H52" s="82"/>
      <c r="I52" s="82"/>
      <c r="J52" s="82"/>
      <c r="K52" s="82"/>
      <c r="L52" s="82"/>
      <c r="M52" s="82"/>
      <c r="N52" s="29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5" x14ac:dyDescent="0.25">
      <c r="A53" s="17"/>
      <c r="B53" s="17"/>
      <c r="C53" s="17"/>
      <c r="D53" s="17"/>
      <c r="E53" s="82"/>
      <c r="F53" s="82"/>
      <c r="G53" s="82"/>
      <c r="H53" s="82"/>
      <c r="I53" s="82"/>
      <c r="J53" s="82"/>
      <c r="K53" s="82"/>
      <c r="L53" s="82"/>
      <c r="M53" s="82"/>
      <c r="N53" s="29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4.25" x14ac:dyDescent="0.2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14.25" x14ac:dyDescent="0.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4.25" x14ac:dyDescent="0.2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4.25" x14ac:dyDescent="0.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ht="14.25" x14ac:dyDescent="0.2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4.25" x14ac:dyDescent="0.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ht="14.25" x14ac:dyDescent="0.2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ht="14.25" x14ac:dyDescent="0.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</sheetData>
  <mergeCells count="27">
    <mergeCell ref="M44:M53"/>
    <mergeCell ref="I44:I53"/>
    <mergeCell ref="J44:J53"/>
    <mergeCell ref="K44:K53"/>
    <mergeCell ref="L44:L53"/>
    <mergeCell ref="E44:E53"/>
    <mergeCell ref="F44:F53"/>
    <mergeCell ref="G44:G53"/>
    <mergeCell ref="H44:H53"/>
    <mergeCell ref="H5:L5"/>
    <mergeCell ref="L21:L29"/>
    <mergeCell ref="H1:L1"/>
    <mergeCell ref="A3:D3"/>
    <mergeCell ref="H3:L3"/>
    <mergeCell ref="O3:S3"/>
    <mergeCell ref="A4:D4"/>
    <mergeCell ref="H4:L4"/>
    <mergeCell ref="O4:P4"/>
    <mergeCell ref="N21:N29"/>
    <mergeCell ref="M21:M29"/>
    <mergeCell ref="E21:E29"/>
    <mergeCell ref="F21:F29"/>
    <mergeCell ref="G21:G29"/>
    <mergeCell ref="H21:H29"/>
    <mergeCell ref="I21:I29"/>
    <mergeCell ref="J21:J29"/>
    <mergeCell ref="K21:K29"/>
  </mergeCells>
  <phoneticPr fontId="0" type="noConversion"/>
  <printOptions horizontalCentered="1" verticalCentered="1"/>
  <pageMargins left="1.1811023622047245" right="1.1811023622047245" top="0.98425196850393704" bottom="0.98425196850393704" header="0" footer="0"/>
  <pageSetup paperSize="5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zoomScale="75" zoomScaleNormal="75" workbookViewId="0">
      <selection activeCell="B25" sqref="B25"/>
    </sheetView>
  </sheetViews>
  <sheetFormatPr baseColWidth="10" defaultRowHeight="12.75" x14ac:dyDescent="0.2"/>
  <cols>
    <col min="1" max="1" width="3.7109375" customWidth="1"/>
    <col min="2" max="2" width="44.42578125" customWidth="1"/>
    <col min="3" max="3" width="10.42578125" bestFit="1" customWidth="1"/>
    <col min="4" max="19" width="5.7109375" customWidth="1"/>
    <col min="20" max="28" width="6.7109375" customWidth="1"/>
  </cols>
  <sheetData>
    <row r="1" spans="1:29" ht="15" customHeight="1" x14ac:dyDescent="0.25">
      <c r="A1" s="1"/>
      <c r="B1" s="1"/>
      <c r="C1" s="1"/>
      <c r="D1" s="1"/>
      <c r="E1" s="1"/>
      <c r="F1" s="1"/>
      <c r="G1" s="1"/>
      <c r="H1" s="83" t="s">
        <v>28</v>
      </c>
      <c r="I1" s="83"/>
      <c r="J1" s="83"/>
      <c r="K1" s="83"/>
      <c r="L1" s="83"/>
      <c r="M1" s="1"/>
      <c r="N1" s="1"/>
      <c r="O1" s="1"/>
      <c r="P1" s="1"/>
      <c r="Q1" s="1"/>
      <c r="R1" s="1"/>
      <c r="S1" s="1"/>
      <c r="AC1" s="22"/>
    </row>
    <row r="2" spans="1:29" ht="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AC2" s="22"/>
    </row>
    <row r="3" spans="1:29" ht="15" customHeight="1" x14ac:dyDescent="0.25">
      <c r="A3" s="84" t="s">
        <v>25</v>
      </c>
      <c r="B3" s="84"/>
      <c r="C3" s="84"/>
      <c r="D3" s="84"/>
      <c r="E3" s="1"/>
      <c r="F3" s="1"/>
      <c r="G3" s="1"/>
      <c r="H3" s="83" t="s">
        <v>26</v>
      </c>
      <c r="I3" s="83"/>
      <c r="J3" s="83"/>
      <c r="K3" s="83"/>
      <c r="L3" s="83"/>
      <c r="M3" s="1"/>
      <c r="N3" s="1"/>
      <c r="O3" s="84" t="s">
        <v>32</v>
      </c>
      <c r="P3" s="84"/>
      <c r="Q3" s="84"/>
      <c r="R3" s="84"/>
      <c r="S3" s="84"/>
      <c r="AC3" s="22"/>
    </row>
    <row r="4" spans="1:29" ht="15" customHeight="1" x14ac:dyDescent="0.25">
      <c r="A4" s="84" t="s">
        <v>27</v>
      </c>
      <c r="B4" s="84"/>
      <c r="C4" s="84"/>
      <c r="D4" s="84"/>
      <c r="E4" s="1"/>
      <c r="F4" s="1"/>
      <c r="G4" s="1"/>
      <c r="H4" s="83" t="s">
        <v>31</v>
      </c>
      <c r="I4" s="83"/>
      <c r="J4" s="83"/>
      <c r="K4" s="83"/>
      <c r="L4" s="83"/>
      <c r="M4" s="1"/>
      <c r="N4" s="1"/>
      <c r="O4" s="84" t="s">
        <v>30</v>
      </c>
      <c r="P4" s="84"/>
      <c r="Q4" s="5"/>
      <c r="R4" s="5"/>
      <c r="S4" s="5"/>
      <c r="AC4" s="22"/>
    </row>
    <row r="5" spans="1:29" ht="15" x14ac:dyDescent="0.25">
      <c r="A5" s="13"/>
      <c r="B5" s="13"/>
      <c r="C5" s="13"/>
      <c r="D5" s="13"/>
      <c r="E5" s="1"/>
      <c r="F5" s="1"/>
      <c r="G5" s="1"/>
      <c r="H5" s="83"/>
      <c r="I5" s="83"/>
      <c r="J5" s="83"/>
      <c r="K5" s="83"/>
      <c r="L5" s="83"/>
      <c r="M5" s="1"/>
      <c r="N5" s="1"/>
      <c r="O5" s="13"/>
      <c r="P5" s="13"/>
      <c r="Q5" s="5"/>
      <c r="R5" s="5"/>
      <c r="S5" s="5"/>
      <c r="AC5" s="22"/>
    </row>
    <row r="6" spans="1:29" ht="15.75" thickBot="1" x14ac:dyDescent="0.3">
      <c r="A6" s="1"/>
      <c r="B6" s="1"/>
      <c r="C6" s="1"/>
      <c r="D6" s="1"/>
      <c r="E6" s="1"/>
      <c r="F6" s="1"/>
      <c r="G6" s="1"/>
      <c r="M6" s="1"/>
      <c r="N6" s="1"/>
      <c r="O6" s="1"/>
      <c r="P6" s="1"/>
      <c r="Q6" s="1"/>
      <c r="R6" s="1"/>
      <c r="S6" s="1"/>
      <c r="AC6" s="22"/>
    </row>
    <row r="7" spans="1:29" ht="15.75" thickBot="1" x14ac:dyDescent="0.3">
      <c r="A7" s="3" t="s">
        <v>0</v>
      </c>
      <c r="B7" s="23" t="s">
        <v>4</v>
      </c>
      <c r="C7" s="3" t="s">
        <v>1</v>
      </c>
      <c r="D7" s="7" t="s">
        <v>2</v>
      </c>
      <c r="E7" s="31" t="s">
        <v>5</v>
      </c>
      <c r="F7" s="4" t="s">
        <v>6</v>
      </c>
      <c r="G7" s="4" t="s">
        <v>7</v>
      </c>
      <c r="H7" s="4" t="s">
        <v>8</v>
      </c>
      <c r="I7" s="4" t="s">
        <v>9</v>
      </c>
      <c r="J7" s="4" t="s">
        <v>10</v>
      </c>
      <c r="K7" s="4" t="s">
        <v>11</v>
      </c>
      <c r="L7" s="4" t="s">
        <v>12</v>
      </c>
      <c r="M7" s="4" t="s">
        <v>13</v>
      </c>
      <c r="N7" s="7" t="s">
        <v>14</v>
      </c>
      <c r="O7" s="11" t="s">
        <v>15</v>
      </c>
      <c r="P7" s="4" t="s">
        <v>16</v>
      </c>
      <c r="Q7" s="4" t="s">
        <v>17</v>
      </c>
      <c r="R7" s="4" t="s">
        <v>18</v>
      </c>
      <c r="S7" s="4" t="s">
        <v>19</v>
      </c>
      <c r="T7" s="4" t="s">
        <v>20</v>
      </c>
      <c r="U7" s="4" t="s">
        <v>21</v>
      </c>
      <c r="V7" s="4" t="s">
        <v>22</v>
      </c>
      <c r="W7" s="4" t="s">
        <v>23</v>
      </c>
      <c r="X7" s="3" t="s">
        <v>24</v>
      </c>
      <c r="Y7" s="33" t="s">
        <v>3</v>
      </c>
      <c r="Z7" s="22"/>
    </row>
    <row r="8" spans="1:29" ht="15.75" customHeight="1" x14ac:dyDescent="0.25">
      <c r="A8" s="8">
        <v>1</v>
      </c>
      <c r="B8" s="34" t="s">
        <v>48</v>
      </c>
      <c r="C8" s="56" t="s">
        <v>60</v>
      </c>
      <c r="D8" s="48">
        <f t="shared" ref="D8:D20" si="0">(N8*0.35)+(X8*0.3)+(Y8*0.35)</f>
        <v>6.4149999999999991</v>
      </c>
      <c r="E8" s="42"/>
      <c r="F8" s="42">
        <v>7</v>
      </c>
      <c r="G8" s="44">
        <v>4</v>
      </c>
      <c r="H8" s="52"/>
      <c r="I8" s="52">
        <v>5</v>
      </c>
      <c r="J8" s="52">
        <v>6</v>
      </c>
      <c r="K8" s="52">
        <v>7</v>
      </c>
      <c r="L8" s="52">
        <v>7</v>
      </c>
      <c r="M8" s="52">
        <v>7</v>
      </c>
      <c r="N8" s="48">
        <f>AVERAGE(E8:M8)</f>
        <v>6.1428571428571432</v>
      </c>
      <c r="O8" s="61"/>
      <c r="P8" s="52">
        <v>6</v>
      </c>
      <c r="Q8" s="52">
        <v>6.7</v>
      </c>
      <c r="R8" s="52">
        <v>6.2</v>
      </c>
      <c r="S8" s="52">
        <v>5.5</v>
      </c>
      <c r="T8" s="52">
        <v>6.1</v>
      </c>
      <c r="U8" s="52"/>
      <c r="V8" s="52">
        <v>5.8</v>
      </c>
      <c r="W8" s="52"/>
      <c r="X8" s="48">
        <f>AVERAGE(O8:W8)</f>
        <v>6.05</v>
      </c>
      <c r="Y8" s="62">
        <v>7</v>
      </c>
      <c r="Z8" s="22"/>
    </row>
    <row r="9" spans="1:29" ht="15" x14ac:dyDescent="0.25">
      <c r="A9" s="2">
        <v>2</v>
      </c>
      <c r="B9" s="35" t="s">
        <v>49</v>
      </c>
      <c r="C9" s="57" t="s">
        <v>60</v>
      </c>
      <c r="D9" s="63">
        <f t="shared" si="0"/>
        <v>5.9149999999999991</v>
      </c>
      <c r="E9" s="41"/>
      <c r="F9" s="41">
        <v>7</v>
      </c>
      <c r="G9" s="45">
        <v>4</v>
      </c>
      <c r="H9" s="51">
        <v>4</v>
      </c>
      <c r="I9" s="51"/>
      <c r="J9" s="51">
        <v>6</v>
      </c>
      <c r="K9" s="51">
        <v>5</v>
      </c>
      <c r="L9" s="51">
        <v>7</v>
      </c>
      <c r="M9" s="51">
        <v>7</v>
      </c>
      <c r="N9" s="64">
        <f t="shared" ref="N9:N20" si="1">AVERAGE(F9:M9)</f>
        <v>5.7142857142857144</v>
      </c>
      <c r="O9" s="65"/>
      <c r="P9" s="51">
        <v>6</v>
      </c>
      <c r="Q9" s="51">
        <v>6.7</v>
      </c>
      <c r="R9" s="51">
        <v>6.2</v>
      </c>
      <c r="S9" s="51">
        <v>5.5</v>
      </c>
      <c r="T9" s="51">
        <v>6.1</v>
      </c>
      <c r="U9" s="51"/>
      <c r="V9" s="51">
        <v>5.8</v>
      </c>
      <c r="W9" s="51"/>
      <c r="X9" s="49">
        <f t="shared" ref="X9:X20" si="2">AVERAGE(O9:W9)</f>
        <v>6.05</v>
      </c>
      <c r="Y9" s="66">
        <v>6</v>
      </c>
      <c r="Z9" s="22"/>
    </row>
    <row r="10" spans="1:29" ht="15" x14ac:dyDescent="0.25">
      <c r="A10" s="2">
        <v>3</v>
      </c>
      <c r="B10" s="35" t="s">
        <v>50</v>
      </c>
      <c r="C10" s="57" t="s">
        <v>60</v>
      </c>
      <c r="D10" s="63">
        <f t="shared" si="0"/>
        <v>5.58</v>
      </c>
      <c r="E10" s="41"/>
      <c r="F10" s="41">
        <v>6</v>
      </c>
      <c r="G10" s="45">
        <v>4</v>
      </c>
      <c r="H10" s="51">
        <v>5.5</v>
      </c>
      <c r="I10" s="51"/>
      <c r="J10" s="51">
        <v>6.3</v>
      </c>
      <c r="K10" s="51">
        <v>6.5</v>
      </c>
      <c r="L10" s="51">
        <v>7</v>
      </c>
      <c r="M10" s="51">
        <v>7</v>
      </c>
      <c r="N10" s="63">
        <f t="shared" si="1"/>
        <v>6.0428571428571427</v>
      </c>
      <c r="O10" s="65"/>
      <c r="P10" s="51">
        <v>6.5</v>
      </c>
      <c r="Q10" s="51">
        <v>7</v>
      </c>
      <c r="R10" s="51">
        <v>6.2</v>
      </c>
      <c r="S10" s="51">
        <v>5.5</v>
      </c>
      <c r="T10" s="51">
        <v>6.8</v>
      </c>
      <c r="U10" s="51"/>
      <c r="V10" s="51">
        <v>5.8</v>
      </c>
      <c r="W10" s="51"/>
      <c r="X10" s="49">
        <f t="shared" si="2"/>
        <v>6.3</v>
      </c>
      <c r="Y10" s="66">
        <v>4.5</v>
      </c>
      <c r="Z10" s="22"/>
    </row>
    <row r="11" spans="1:29" ht="15" x14ac:dyDescent="0.25">
      <c r="A11" s="2">
        <v>4</v>
      </c>
      <c r="B11" s="35" t="s">
        <v>51</v>
      </c>
      <c r="C11" s="57" t="s">
        <v>60</v>
      </c>
      <c r="D11" s="63">
        <f t="shared" si="0"/>
        <v>5.8149999999999995</v>
      </c>
      <c r="E11" s="41"/>
      <c r="F11" s="41">
        <v>6</v>
      </c>
      <c r="G11" s="45">
        <v>1</v>
      </c>
      <c r="H11" s="51">
        <v>4</v>
      </c>
      <c r="I11" s="51"/>
      <c r="J11" s="51">
        <v>2.5</v>
      </c>
      <c r="K11" s="51">
        <v>5</v>
      </c>
      <c r="L11" s="51">
        <v>7</v>
      </c>
      <c r="M11" s="51">
        <v>4</v>
      </c>
      <c r="N11" s="64">
        <f t="shared" si="1"/>
        <v>4.2142857142857144</v>
      </c>
      <c r="O11" s="65"/>
      <c r="P11" s="51">
        <v>6.5</v>
      </c>
      <c r="Q11" s="51">
        <v>7</v>
      </c>
      <c r="R11" s="51">
        <v>6.2</v>
      </c>
      <c r="S11" s="51">
        <v>5.5</v>
      </c>
      <c r="T11" s="51">
        <v>6.8</v>
      </c>
      <c r="U11" s="51"/>
      <c r="V11" s="51">
        <v>5.8</v>
      </c>
      <c r="W11" s="51"/>
      <c r="X11" s="49">
        <f t="shared" si="2"/>
        <v>6.3</v>
      </c>
      <c r="Y11" s="66">
        <v>7</v>
      </c>
      <c r="Z11" s="22"/>
    </row>
    <row r="12" spans="1:29" ht="15" x14ac:dyDescent="0.25">
      <c r="A12" s="2">
        <v>5</v>
      </c>
      <c r="B12" s="35" t="s">
        <v>52</v>
      </c>
      <c r="C12" s="57" t="s">
        <v>60</v>
      </c>
      <c r="D12" s="63">
        <f t="shared" si="0"/>
        <v>6.4249999999999989</v>
      </c>
      <c r="E12" s="41"/>
      <c r="F12" s="41">
        <v>6.5</v>
      </c>
      <c r="G12" s="45">
        <v>4</v>
      </c>
      <c r="H12" s="51">
        <v>7</v>
      </c>
      <c r="I12" s="51">
        <v>4</v>
      </c>
      <c r="J12" s="51"/>
      <c r="K12" s="51">
        <v>7</v>
      </c>
      <c r="L12" s="51">
        <v>7</v>
      </c>
      <c r="M12" s="51">
        <v>7</v>
      </c>
      <c r="N12" s="63">
        <f t="shared" si="1"/>
        <v>6.0714285714285712</v>
      </c>
      <c r="O12" s="65"/>
      <c r="P12" s="51">
        <v>6</v>
      </c>
      <c r="Q12" s="51">
        <v>6.7</v>
      </c>
      <c r="R12" s="51">
        <v>6</v>
      </c>
      <c r="S12" s="51">
        <v>6.4</v>
      </c>
      <c r="T12" s="51">
        <v>5.9</v>
      </c>
      <c r="U12" s="51"/>
      <c r="V12" s="51">
        <v>6</v>
      </c>
      <c r="W12" s="51"/>
      <c r="X12" s="49">
        <f t="shared" si="2"/>
        <v>6.166666666666667</v>
      </c>
      <c r="Y12" s="66">
        <v>7</v>
      </c>
      <c r="Z12" s="22"/>
    </row>
    <row r="13" spans="1:29" ht="15" x14ac:dyDescent="0.25">
      <c r="A13" s="2">
        <v>6</v>
      </c>
      <c r="B13" s="35" t="s">
        <v>53</v>
      </c>
      <c r="C13" s="57" t="s">
        <v>60</v>
      </c>
      <c r="D13" s="63">
        <f t="shared" si="0"/>
        <v>6.4599999999999991</v>
      </c>
      <c r="E13" s="41"/>
      <c r="F13" s="41">
        <v>7</v>
      </c>
      <c r="G13" s="45">
        <v>4</v>
      </c>
      <c r="H13" s="51">
        <v>7</v>
      </c>
      <c r="I13" s="51">
        <v>4</v>
      </c>
      <c r="J13" s="51"/>
      <c r="K13" s="51">
        <v>4</v>
      </c>
      <c r="L13" s="51">
        <v>7</v>
      </c>
      <c r="M13" s="51">
        <v>7</v>
      </c>
      <c r="N13" s="64">
        <f t="shared" si="1"/>
        <v>5.7142857142857144</v>
      </c>
      <c r="O13" s="65"/>
      <c r="P13" s="51">
        <v>7</v>
      </c>
      <c r="Q13" s="51">
        <v>6.3</v>
      </c>
      <c r="R13" s="51">
        <v>7</v>
      </c>
      <c r="S13" s="51">
        <v>6.6</v>
      </c>
      <c r="T13" s="51">
        <v>6.8</v>
      </c>
      <c r="U13" s="51"/>
      <c r="V13" s="51">
        <v>6.5</v>
      </c>
      <c r="W13" s="51"/>
      <c r="X13" s="49">
        <f t="shared" si="2"/>
        <v>6.6999999999999993</v>
      </c>
      <c r="Y13" s="66">
        <v>7</v>
      </c>
      <c r="Z13" s="22"/>
    </row>
    <row r="14" spans="1:29" ht="15" x14ac:dyDescent="0.25">
      <c r="A14" s="2">
        <v>7</v>
      </c>
      <c r="B14" s="35" t="s">
        <v>54</v>
      </c>
      <c r="C14" s="57" t="s">
        <v>60</v>
      </c>
      <c r="D14" s="63">
        <f t="shared" si="0"/>
        <v>6.6099999999999994</v>
      </c>
      <c r="E14" s="41"/>
      <c r="F14" s="41">
        <v>7</v>
      </c>
      <c r="G14" s="45">
        <v>4</v>
      </c>
      <c r="H14" s="51">
        <v>7</v>
      </c>
      <c r="I14" s="51"/>
      <c r="J14" s="51">
        <v>4</v>
      </c>
      <c r="K14" s="51">
        <v>7</v>
      </c>
      <c r="L14" s="51">
        <v>7</v>
      </c>
      <c r="M14" s="51">
        <v>7</v>
      </c>
      <c r="N14" s="63">
        <f t="shared" si="1"/>
        <v>6.1428571428571432</v>
      </c>
      <c r="O14" s="65"/>
      <c r="P14" s="51">
        <v>7</v>
      </c>
      <c r="Q14" s="51">
        <v>6.3</v>
      </c>
      <c r="R14" s="51">
        <v>7</v>
      </c>
      <c r="S14" s="51">
        <v>6.6</v>
      </c>
      <c r="T14" s="51">
        <v>6.8</v>
      </c>
      <c r="U14" s="51"/>
      <c r="V14" s="51">
        <v>6.5</v>
      </c>
      <c r="W14" s="51"/>
      <c r="X14" s="49">
        <f t="shared" si="2"/>
        <v>6.6999999999999993</v>
      </c>
      <c r="Y14" s="66">
        <v>7</v>
      </c>
      <c r="Z14" s="22"/>
    </row>
    <row r="15" spans="1:29" ht="15" x14ac:dyDescent="0.25">
      <c r="A15" s="2">
        <v>8</v>
      </c>
      <c r="B15" s="35" t="s">
        <v>55</v>
      </c>
      <c r="C15" s="57" t="s">
        <v>60</v>
      </c>
      <c r="D15" s="63">
        <f t="shared" si="0"/>
        <v>6.125</v>
      </c>
      <c r="E15" s="41"/>
      <c r="F15" s="41">
        <v>7</v>
      </c>
      <c r="G15" s="45">
        <v>4</v>
      </c>
      <c r="H15" s="51">
        <v>5.5</v>
      </c>
      <c r="I15" s="51"/>
      <c r="J15" s="51">
        <v>7</v>
      </c>
      <c r="K15" s="51">
        <v>6</v>
      </c>
      <c r="L15" s="51">
        <v>7</v>
      </c>
      <c r="M15" s="51">
        <v>7</v>
      </c>
      <c r="N15" s="64">
        <f t="shared" si="1"/>
        <v>6.2142857142857144</v>
      </c>
      <c r="O15" s="65"/>
      <c r="P15" s="51">
        <v>6</v>
      </c>
      <c r="Q15" s="51">
        <v>6.7</v>
      </c>
      <c r="R15" s="51">
        <v>6</v>
      </c>
      <c r="S15" s="51">
        <v>6.4</v>
      </c>
      <c r="T15" s="51">
        <v>5.9</v>
      </c>
      <c r="U15" s="51"/>
      <c r="V15" s="51">
        <v>6</v>
      </c>
      <c r="W15" s="51"/>
      <c r="X15" s="49">
        <f t="shared" si="2"/>
        <v>6.166666666666667</v>
      </c>
      <c r="Y15" s="66">
        <v>6</v>
      </c>
      <c r="Z15" s="22"/>
    </row>
    <row r="16" spans="1:29" ht="15" x14ac:dyDescent="0.25">
      <c r="A16" s="2">
        <v>9</v>
      </c>
      <c r="B16" s="35" t="s">
        <v>56</v>
      </c>
      <c r="C16" s="76" t="s">
        <v>60</v>
      </c>
      <c r="D16" s="63">
        <f t="shared" si="0"/>
        <v>6.2149999999999999</v>
      </c>
      <c r="E16" s="41"/>
      <c r="F16" s="41">
        <v>5</v>
      </c>
      <c r="G16" s="45"/>
      <c r="H16" s="53">
        <v>4</v>
      </c>
      <c r="I16" s="53">
        <v>3.5</v>
      </c>
      <c r="J16" s="53">
        <v>4</v>
      </c>
      <c r="K16" s="53">
        <v>7</v>
      </c>
      <c r="L16" s="53">
        <v>7</v>
      </c>
      <c r="M16" s="53">
        <v>7</v>
      </c>
      <c r="N16" s="63">
        <f t="shared" si="1"/>
        <v>5.3571428571428568</v>
      </c>
      <c r="O16" s="67"/>
      <c r="P16" s="53">
        <v>6.5</v>
      </c>
      <c r="Q16" s="53">
        <v>7</v>
      </c>
      <c r="R16" s="53">
        <v>6.2</v>
      </c>
      <c r="S16" s="53">
        <v>5.5</v>
      </c>
      <c r="T16" s="53">
        <v>6.8</v>
      </c>
      <c r="U16" s="53"/>
      <c r="V16" s="53">
        <v>5.8</v>
      </c>
      <c r="W16" s="53"/>
      <c r="X16" s="49">
        <f t="shared" si="2"/>
        <v>6.3</v>
      </c>
      <c r="Y16" s="68">
        <v>7</v>
      </c>
      <c r="Z16" s="22"/>
    </row>
    <row r="17" spans="1:31" ht="15" x14ac:dyDescent="0.25">
      <c r="A17" s="2">
        <v>10</v>
      </c>
      <c r="B17" s="35" t="s">
        <v>57</v>
      </c>
      <c r="C17" s="57" t="s">
        <v>60</v>
      </c>
      <c r="D17" s="63">
        <f t="shared" si="0"/>
        <v>6.1099999999999994</v>
      </c>
      <c r="E17" s="41"/>
      <c r="F17" s="41">
        <v>7</v>
      </c>
      <c r="G17" s="45"/>
      <c r="H17" s="53">
        <v>4</v>
      </c>
      <c r="I17" s="53">
        <v>4</v>
      </c>
      <c r="J17" s="53">
        <v>4</v>
      </c>
      <c r="K17" s="53">
        <v>7</v>
      </c>
      <c r="L17" s="53">
        <v>7</v>
      </c>
      <c r="M17" s="53">
        <v>7</v>
      </c>
      <c r="N17" s="64">
        <f t="shared" si="1"/>
        <v>5.7142857142857144</v>
      </c>
      <c r="O17" s="67"/>
      <c r="P17" s="53">
        <v>7</v>
      </c>
      <c r="Q17" s="53">
        <v>6.3</v>
      </c>
      <c r="R17" s="53">
        <v>7</v>
      </c>
      <c r="S17" s="53">
        <v>6.6</v>
      </c>
      <c r="T17" s="53">
        <v>6.8</v>
      </c>
      <c r="U17" s="53"/>
      <c r="V17" s="53">
        <v>6.5</v>
      </c>
      <c r="W17" s="53"/>
      <c r="X17" s="49">
        <f t="shared" si="2"/>
        <v>6.6999999999999993</v>
      </c>
      <c r="Y17" s="68">
        <v>6</v>
      </c>
      <c r="Z17" s="22"/>
    </row>
    <row r="18" spans="1:31" ht="15" x14ac:dyDescent="0.25">
      <c r="A18" s="2">
        <v>11</v>
      </c>
      <c r="B18" s="35" t="s">
        <v>58</v>
      </c>
      <c r="C18" s="57" t="s">
        <v>60</v>
      </c>
      <c r="D18" s="63">
        <f t="shared" si="0"/>
        <v>6.4250000000000007</v>
      </c>
      <c r="E18" s="41"/>
      <c r="F18" s="41">
        <v>7</v>
      </c>
      <c r="G18" s="46">
        <v>4</v>
      </c>
      <c r="H18" s="54">
        <v>7</v>
      </c>
      <c r="I18" s="54"/>
      <c r="J18" s="54">
        <v>7</v>
      </c>
      <c r="K18" s="54">
        <v>7</v>
      </c>
      <c r="L18" s="54">
        <v>7</v>
      </c>
      <c r="M18" s="54">
        <v>7</v>
      </c>
      <c r="N18" s="63">
        <f t="shared" si="1"/>
        <v>6.5714285714285712</v>
      </c>
      <c r="O18" s="69"/>
      <c r="P18" s="54">
        <v>6</v>
      </c>
      <c r="Q18" s="54">
        <v>6.7</v>
      </c>
      <c r="R18" s="54">
        <v>6</v>
      </c>
      <c r="S18" s="51">
        <v>6.4</v>
      </c>
      <c r="T18" s="51">
        <v>5.9</v>
      </c>
      <c r="U18" s="51"/>
      <c r="V18" s="51">
        <v>6</v>
      </c>
      <c r="W18" s="51"/>
      <c r="X18" s="49">
        <f t="shared" si="2"/>
        <v>6.166666666666667</v>
      </c>
      <c r="Y18" s="66">
        <v>6.5</v>
      </c>
      <c r="Z18" s="22"/>
    </row>
    <row r="19" spans="1:31" ht="15" x14ac:dyDescent="0.25">
      <c r="A19" s="10">
        <v>12</v>
      </c>
      <c r="B19" s="35" t="s">
        <v>59</v>
      </c>
      <c r="C19" s="59" t="s">
        <v>60</v>
      </c>
      <c r="D19" s="63">
        <f t="shared" si="0"/>
        <v>5.7899999999999991</v>
      </c>
      <c r="E19" s="41"/>
      <c r="F19" s="41">
        <v>4</v>
      </c>
      <c r="G19" s="46">
        <v>4</v>
      </c>
      <c r="H19" s="54">
        <v>4</v>
      </c>
      <c r="I19" s="54"/>
      <c r="J19" s="54">
        <v>4.5</v>
      </c>
      <c r="K19" s="54">
        <v>7</v>
      </c>
      <c r="L19" s="54">
        <v>7</v>
      </c>
      <c r="M19" s="54">
        <v>7</v>
      </c>
      <c r="N19" s="64">
        <f t="shared" si="1"/>
        <v>5.3571428571428568</v>
      </c>
      <c r="O19" s="69"/>
      <c r="P19" s="54">
        <v>6</v>
      </c>
      <c r="Q19" s="54">
        <v>6.7</v>
      </c>
      <c r="R19" s="54">
        <v>6.2</v>
      </c>
      <c r="S19" s="54">
        <v>5.5</v>
      </c>
      <c r="T19" s="54">
        <v>6.1</v>
      </c>
      <c r="U19" s="54"/>
      <c r="V19" s="54">
        <v>5.8</v>
      </c>
      <c r="W19" s="54"/>
      <c r="X19" s="49">
        <f t="shared" si="2"/>
        <v>6.05</v>
      </c>
      <c r="Y19" s="70">
        <v>6</v>
      </c>
      <c r="Z19" s="22"/>
    </row>
    <row r="20" spans="1:31" ht="15.75" thickBot="1" x14ac:dyDescent="0.3">
      <c r="A20" s="20">
        <v>13</v>
      </c>
      <c r="B20" s="12"/>
      <c r="C20" s="60"/>
      <c r="D20" s="71" t="e">
        <f t="shared" si="0"/>
        <v>#DIV/0!</v>
      </c>
      <c r="E20" s="43"/>
      <c r="F20" s="47"/>
      <c r="G20" s="55"/>
      <c r="H20" s="55"/>
      <c r="I20" s="55"/>
      <c r="J20" s="55"/>
      <c r="K20" s="55"/>
      <c r="L20" s="55"/>
      <c r="M20" s="55"/>
      <c r="N20" s="71" t="e">
        <f t="shared" si="1"/>
        <v>#DIV/0!</v>
      </c>
      <c r="O20" s="72"/>
      <c r="P20" s="55"/>
      <c r="Q20" s="55"/>
      <c r="R20" s="55"/>
      <c r="S20" s="55"/>
      <c r="T20" s="55"/>
      <c r="U20" s="55"/>
      <c r="V20" s="55"/>
      <c r="W20" s="55"/>
      <c r="X20" s="71" t="e">
        <f t="shared" si="2"/>
        <v>#DIV/0!</v>
      </c>
      <c r="Y20" s="73"/>
      <c r="Z20" s="22"/>
    </row>
    <row r="21" spans="1:31" ht="15" customHeight="1" x14ac:dyDescent="0.25">
      <c r="A21" s="15"/>
      <c r="B21" s="17"/>
      <c r="C21" s="17"/>
      <c r="D21" s="17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29"/>
      <c r="Y21" s="29"/>
      <c r="Z21" s="29"/>
      <c r="AA21" s="29"/>
      <c r="AB21" s="29"/>
      <c r="AC21" s="29"/>
      <c r="AD21" s="75"/>
      <c r="AE21" s="75"/>
    </row>
    <row r="22" spans="1:31" ht="15" x14ac:dyDescent="0.25">
      <c r="A22" s="15"/>
      <c r="B22" s="17"/>
      <c r="C22" s="17"/>
      <c r="D22" s="17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29"/>
      <c r="Y22" s="29"/>
      <c r="Z22" s="29"/>
      <c r="AA22" s="29"/>
      <c r="AB22" s="29"/>
      <c r="AC22" s="29"/>
      <c r="AD22" s="75"/>
      <c r="AE22" s="75"/>
    </row>
    <row r="23" spans="1:31" ht="15" x14ac:dyDescent="0.25">
      <c r="A23" s="15"/>
      <c r="B23" s="17"/>
      <c r="C23" s="17"/>
      <c r="D23" s="17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29"/>
      <c r="Y23" s="29"/>
      <c r="Z23" s="29"/>
      <c r="AA23" s="29"/>
      <c r="AB23" s="29"/>
      <c r="AC23" s="29"/>
      <c r="AD23" s="75"/>
      <c r="AE23" s="75"/>
    </row>
    <row r="24" spans="1:31" ht="15" x14ac:dyDescent="0.25">
      <c r="A24" s="15"/>
      <c r="B24" s="17"/>
      <c r="C24" s="17"/>
      <c r="D24" s="17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29"/>
      <c r="Y24" s="29"/>
      <c r="Z24" s="29"/>
      <c r="AA24" s="29"/>
      <c r="AB24" s="29"/>
      <c r="AC24" s="29"/>
      <c r="AD24" s="75"/>
      <c r="AE24" s="75"/>
    </row>
    <row r="25" spans="1:31" ht="15" x14ac:dyDescent="0.25">
      <c r="A25" s="15"/>
      <c r="B25" s="81"/>
      <c r="C25" s="17"/>
      <c r="D25" s="17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29"/>
      <c r="Y25" s="29"/>
      <c r="Z25" s="29"/>
      <c r="AA25" s="29"/>
      <c r="AB25" s="29"/>
      <c r="AC25" s="29"/>
      <c r="AD25" s="75"/>
      <c r="AE25" s="75"/>
    </row>
    <row r="26" spans="1:31" ht="15" x14ac:dyDescent="0.25">
      <c r="A26" s="17"/>
      <c r="B26" s="17"/>
      <c r="C26" s="17"/>
      <c r="D26" s="17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29"/>
      <c r="Y26" s="29"/>
      <c r="Z26" s="29"/>
      <c r="AA26" s="29"/>
      <c r="AB26" s="29"/>
      <c r="AC26" s="29"/>
      <c r="AD26" s="75"/>
      <c r="AE26" s="75"/>
    </row>
    <row r="27" spans="1:31" ht="15" x14ac:dyDescent="0.25">
      <c r="A27" s="17"/>
      <c r="B27" s="17"/>
      <c r="C27" s="17"/>
      <c r="D27" s="17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29"/>
      <c r="Y27" s="29"/>
      <c r="Z27" s="29"/>
      <c r="AA27" s="29"/>
      <c r="AB27" s="29"/>
      <c r="AC27" s="29"/>
      <c r="AD27" s="75"/>
      <c r="AE27" s="75"/>
    </row>
    <row r="28" spans="1:31" ht="15" x14ac:dyDescent="0.25">
      <c r="A28" s="1"/>
      <c r="B28" s="17"/>
      <c r="C28" s="17"/>
      <c r="D28" s="17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29"/>
      <c r="Y28" s="29"/>
      <c r="Z28" s="29"/>
      <c r="AA28" s="29"/>
      <c r="AB28" s="29"/>
      <c r="AC28" s="29"/>
      <c r="AD28" s="75"/>
      <c r="AE28" s="75"/>
    </row>
    <row r="29" spans="1:31" ht="15" x14ac:dyDescent="0.25">
      <c r="A29" s="1"/>
      <c r="B29" s="17"/>
      <c r="C29" s="17"/>
      <c r="D29" s="17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29"/>
      <c r="Y29" s="29"/>
      <c r="Z29" s="29"/>
      <c r="AA29" s="29"/>
      <c r="AB29" s="29"/>
      <c r="AC29" s="29"/>
      <c r="AD29" s="75"/>
      <c r="AE29" s="75"/>
    </row>
    <row r="30" spans="1:31" ht="15" x14ac:dyDescent="0.25">
      <c r="A30" s="1"/>
      <c r="B30" s="17"/>
      <c r="C30" s="17"/>
      <c r="D30" s="17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29"/>
      <c r="Y30" s="29"/>
      <c r="Z30" s="29"/>
      <c r="AA30" s="29"/>
      <c r="AB30" s="29"/>
      <c r="AC30" s="29"/>
      <c r="AD30" s="75"/>
      <c r="AE30" s="75"/>
    </row>
    <row r="31" spans="1:31" ht="14.25" x14ac:dyDescent="0.2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75"/>
      <c r="AE31" s="75"/>
    </row>
    <row r="32" spans="1:31" ht="14.25" x14ac:dyDescent="0.2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75"/>
      <c r="AE32" s="75"/>
    </row>
    <row r="33" spans="1:31" ht="15" x14ac:dyDescent="0.25">
      <c r="A33" s="15"/>
      <c r="B33" s="24"/>
      <c r="C33" s="25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75"/>
      <c r="AE33" s="75"/>
    </row>
    <row r="34" spans="1:31" ht="15" x14ac:dyDescent="0.25">
      <c r="A34" s="15"/>
      <c r="B34" s="17"/>
      <c r="C34" s="15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29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1:31" ht="15" x14ac:dyDescent="0.25">
      <c r="A35" s="15"/>
      <c r="B35" s="24"/>
      <c r="C35" s="25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29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1:31" ht="15" x14ac:dyDescent="0.25">
      <c r="A36" s="15"/>
      <c r="B36" s="28"/>
      <c r="C36" s="15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29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1:31" ht="15" x14ac:dyDescent="0.25">
      <c r="A37" s="15"/>
      <c r="B37" s="17"/>
      <c r="C37" s="15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29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1:31" ht="15" x14ac:dyDescent="0.25">
      <c r="A38" s="15"/>
      <c r="B38" s="29"/>
      <c r="C38" s="30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29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1:31" ht="15" x14ac:dyDescent="0.25">
      <c r="A39" s="15"/>
      <c r="B39" s="28"/>
      <c r="C39" s="15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29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1:31" ht="15" x14ac:dyDescent="0.25">
      <c r="A40" s="15"/>
      <c r="B40" s="28"/>
      <c r="C40" s="15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29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</sheetData>
  <mergeCells count="27">
    <mergeCell ref="E21:E30"/>
    <mergeCell ref="F21:F30"/>
    <mergeCell ref="G21:G30"/>
    <mergeCell ref="H21:H30"/>
    <mergeCell ref="I21:I30"/>
    <mergeCell ref="A3:D3"/>
    <mergeCell ref="H3:L3"/>
    <mergeCell ref="O3:S3"/>
    <mergeCell ref="A4:D4"/>
    <mergeCell ref="H4:L4"/>
    <mergeCell ref="O4:P4"/>
    <mergeCell ref="V21:V30"/>
    <mergeCell ref="W21:W30"/>
    <mergeCell ref="O21:O30"/>
    <mergeCell ref="U21:U30"/>
    <mergeCell ref="H1:L1"/>
    <mergeCell ref="H5:L5"/>
    <mergeCell ref="J21:J30"/>
    <mergeCell ref="K21:K30"/>
    <mergeCell ref="L21:L30"/>
    <mergeCell ref="M21:M30"/>
    <mergeCell ref="N21:N30"/>
    <mergeCell ref="S21:S30"/>
    <mergeCell ref="R21:R30"/>
    <mergeCell ref="Q21:Q30"/>
    <mergeCell ref="P21:P30"/>
    <mergeCell ref="T21:T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Secc. 1</vt:lpstr>
      <vt:lpstr>Secc. 2</vt:lpstr>
    </vt:vector>
  </TitlesOfParts>
  <Company>Universidad del Bio-Bio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Navarro</dc:creator>
  <cp:lastModifiedBy>Javier Rodrigo Onate Garcia</cp:lastModifiedBy>
  <cp:lastPrinted>2012-07-17T20:15:01Z</cp:lastPrinted>
  <dcterms:created xsi:type="dcterms:W3CDTF">2008-08-14T19:04:41Z</dcterms:created>
  <dcterms:modified xsi:type="dcterms:W3CDTF">2012-07-20T15:57:30Z</dcterms:modified>
</cp:coreProperties>
</file>